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<sst xmlns="http://schemas.openxmlformats.org/spreadsheetml/2006/main" count="39" uniqueCount="39">
  <si>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                                                                                             «Утверждено»</t>
  </si>
  <si>
    <t xml:space="preserve">                                                                                              на общем собрании членов </t>
  </si>
  <si>
    <t xml:space="preserve">                                                                                               ТСН СНТ«Фантазия»</t>
  </si>
  <si>
    <t xml:space="preserve">                                                                                               Протокол №______ от________________ г.</t>
  </si>
  <si>
    <t xml:space="preserve">                                                                                                Председатель Власов В.М.</t>
  </si>
  <si>
    <t xml:space="preserve">Приходно-расходная смета, единственный документ на основании которого может осуществляться сбор денег и вестись хозяйственная деятельность СНТ.
Приходная смета складывается из взносов садоводов и является вторичной. 
Расходная смета складывается из планируемых затрат и является первичной.</t>
  </si>
  <si>
    <t xml:space="preserve">ПРОЕКТ</t>
  </si>
  <si>
    <t xml:space="preserve">Приходно-расходная смета ТСН СНТ «Фантазия» на 2022 год.</t>
  </si>
  <si>
    <t xml:space="preserve">Доходы - членские взносы</t>
  </si>
  <si>
    <t xml:space="preserve">Расходы:</t>
  </si>
  <si>
    <t xml:space="preserve">№ п/п</t>
  </si>
  <si>
    <t xml:space="preserve">Наименование расходов</t>
  </si>
  <si>
    <t xml:space="preserve">Сумма, руб</t>
  </si>
  <si>
    <t xml:space="preserve">Сумма затрат на содержание правления (з/плата председателя, бухгалтера, 2 сторожа-обходчика, электрика) с налогами согласно штатному расписанию</t>
  </si>
  <si>
    <t xml:space="preserve">Установка камер видеонаблюдения</t>
  </si>
  <si>
    <t xml:space="preserve">Членские взносы в Омский областной Союз садоводов</t>
  </si>
  <si>
    <t xml:space="preserve">Затраты на транспортные расходы (10л/квартал) 10 л х 43 руб х 4 квартала</t>
  </si>
  <si>
    <t xml:space="preserve">Налог на землю общего пользования</t>
  </si>
  <si>
    <t xml:space="preserve">Расходы по банковским услугам</t>
  </si>
  <si>
    <t xml:space="preserve">Канцелярские товары</t>
  </si>
  <si>
    <t xml:space="preserve">Услуги мобильной связи председателя, бухгалтера, сторожа</t>
  </si>
  <si>
    <t xml:space="preserve">Расходы по содержанию площади общего пользования</t>
  </si>
  <si>
    <t xml:space="preserve">Содержание электрохозяйства, в т.ч. уличное освещение, реконструкция электросетей</t>
  </si>
  <si>
    <t xml:space="preserve">Содержание и обслуживание насосной станции</t>
  </si>
  <si>
    <t xml:space="preserve">Ремонтно-восстановительные работы на магистральном водопроводе.
Ремонтно-восстановительные работы на трубопроводе ТСН СНТ "Фантазия".
Содержание электросетей насосной станции.</t>
  </si>
  <si>
    <t xml:space="preserve">Оплата интернет-страницы</t>
  </si>
  <si>
    <t xml:space="preserve">Оплата за электронный документооборот</t>
  </si>
  <si>
    <t xml:space="preserve">Расходы по работе с должниками</t>
  </si>
  <si>
    <t xml:space="preserve">Расходы, связанные с охраной и обеспечением пожарной безопасности</t>
  </si>
  <si>
    <t xml:space="preserve">Расходы на содержание здания правления:
'- уголь- 8 000,00 руб. (2 т)
- дрова - 10 500,00 руб. (5 куб.м)
- э/энергия (100 кВт/мес) - 3 140,00 руб
- хоз.товары - 2550 руб</t>
  </si>
  <si>
    <t xml:space="preserve">Кнопка экстренного вызова</t>
  </si>
  <si>
    <t xml:space="preserve">Расходы по организации проведения общего собрания</t>
  </si>
  <si>
    <t xml:space="preserve">Вывоз мусора по итогам 2021 г.</t>
  </si>
  <si>
    <t xml:space="preserve">Непредвиденные расходы</t>
  </si>
  <si>
    <t xml:space="preserve">ИТОГО:</t>
  </si>
  <si>
    <t xml:space="preserve">Стоимость 1 кв.м для расчета членских взносов</t>
  </si>
  <si>
    <t xml:space="preserve">Общая площадь, м2</t>
  </si>
  <si>
    <t xml:space="preserve">Стоимость руб /1м2</t>
  </si>
  <si>
    <t xml:space="preserve">Правление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</si>
</sst>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,_₽_-;\-* #,##0.00,_₽_-;_-* \-??\ _₽_-;_-@_-"/>
    <numFmt numFmtId="166" formatCode="_-* #,##0,_₽_-;\-* #,##0,_₽_-;_-* \-??\ _₽_-;_-@_-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RowHeight="15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64.7"/>
    <col collapsed="false" customWidth="true" hidden="false" outlineLevel="0" max="3" min="3" style="1" width="14.57"/>
    <col collapsed="false" customWidth="true" hidden="false" outlineLevel="0" max="1025" min="4" style="0" width="8.67"/>
  </cols>
  <sheetData>
    <row r="1" customFormat="false" ht="15" hidden="false" customHeight="false" outlineLevel="0" collapsed="false">
      <c r="B1" s="1" t="s">
        <v>0</v>
      </c>
    </row>
    <row r="2" customFormat="false" ht="15" hidden="false" customHeight="false" outlineLevel="0" collapsed="false">
      <c r="B2" s="1" t="s">
        <v>1</v>
      </c>
    </row>
    <row r="3" customFormat="false" ht="15" hidden="false" customHeight="false" outlineLevel="0" collapsed="false">
      <c r="B3" s="1" t="s">
        <v>2</v>
      </c>
    </row>
    <row r="4" customFormat="false" ht="15" hidden="false" customHeight="false" outlineLevel="0" collapsed="false">
      <c r="B4" s="1" t="s">
        <v>3</v>
      </c>
    </row>
    <row r="5" customFormat="false" ht="15" hidden="false" customHeight="false" outlineLevel="0" collapsed="false">
      <c r="B5" s="1" t="s">
        <v>4</v>
      </c>
    </row>
    <row r="6" customFormat="false" ht="15" hidden="false" customHeight="false" outlineLevel="0" collapsed="false">
      <c r="B6" s="1"/>
    </row>
    <row r="7" customFormat="false" ht="69" hidden="false" customHeight="true" outlineLevel="0" collapsed="false">
      <c r="A7" s="2" t="s">
        <v>5</v>
      </c>
      <c r="B7" s="2"/>
      <c r="C7" s="2"/>
    </row>
    <row r="8" customFormat="false" ht="13.8" hidden="false" customHeight="false" outlineLevel="0" collapsed="false">
      <c r="B8" s="3" t="s">
        <v>6</v>
      </c>
    </row>
    <row r="9" customFormat="false" ht="15" hidden="false" customHeight="false" outlineLevel="0" collapsed="false">
      <c r="A9" s="4" t="s">
        <v>7</v>
      </c>
      <c r="B9" s="4"/>
      <c r="C9" s="4"/>
    </row>
    <row r="10" customFormat="false" ht="15" hidden="false" customHeight="false" outlineLevel="0" collapsed="false">
      <c r="B10" s="1"/>
    </row>
    <row r="11" customFormat="false" ht="15" hidden="false" customHeight="false" outlineLevel="0" collapsed="false">
      <c r="A11" s="0" t="s">
        <v>8</v>
      </c>
      <c r="B11" s="1"/>
    </row>
    <row r="13" customFormat="false" ht="15" hidden="false" customHeight="false" outlineLevel="0" collapsed="false">
      <c r="A13" s="0" t="s">
        <v>9</v>
      </c>
    </row>
    <row r="14" customFormat="false" ht="15" hidden="false" customHeight="false" outlineLevel="0" collapsed="false">
      <c r="A14" s="5" t="s">
        <v>10</v>
      </c>
      <c r="B14" s="5" t="s">
        <v>11</v>
      </c>
      <c r="C14" s="6" t="s">
        <v>12</v>
      </c>
    </row>
    <row r="15" customFormat="false" ht="45" hidden="false" customHeight="false" outlineLevel="0" collapsed="false">
      <c r="A15" s="7" t="n">
        <v>1</v>
      </c>
      <c r="B15" s="8" t="s">
        <v>13</v>
      </c>
      <c r="C15" s="9" t="n">
        <v>815594.283</v>
      </c>
    </row>
    <row r="16" customFormat="false" ht="15" hidden="false" customHeight="false" outlineLevel="0" collapsed="false">
      <c r="A16" s="7" t="n">
        <v>2</v>
      </c>
      <c r="B16" s="8" t="s">
        <v>14</v>
      </c>
      <c r="C16" s="9" t="n">
        <v>172185.72</v>
      </c>
    </row>
    <row r="17" customFormat="false" ht="15" hidden="false" customHeight="false" outlineLevel="0" collapsed="false">
      <c r="A17" s="7" t="n">
        <v>3</v>
      </c>
      <c r="B17" s="7" t="s">
        <v>15</v>
      </c>
      <c r="C17" s="9" t="n">
        <v>14400</v>
      </c>
    </row>
    <row r="18" customFormat="false" ht="30" hidden="false" customHeight="false" outlineLevel="0" collapsed="false">
      <c r="A18" s="7" t="n">
        <v>4</v>
      </c>
      <c r="B18" s="8" t="s">
        <v>16</v>
      </c>
      <c r="C18" s="9" t="n">
        <v>1720</v>
      </c>
    </row>
    <row r="19" customFormat="false" ht="15" hidden="false" customHeight="false" outlineLevel="0" collapsed="false">
      <c r="A19" s="7" t="n">
        <v>5</v>
      </c>
      <c r="B19" s="8" t="s">
        <v>17</v>
      </c>
      <c r="C19" s="9" t="n">
        <v>6000</v>
      </c>
    </row>
    <row r="20" customFormat="false" ht="15" hidden="false" customHeight="false" outlineLevel="0" collapsed="false">
      <c r="A20" s="7" t="n">
        <v>6</v>
      </c>
      <c r="B20" s="8" t="s">
        <v>18</v>
      </c>
      <c r="C20" s="9" t="n">
        <v>15000</v>
      </c>
    </row>
    <row r="21" customFormat="false" ht="15" hidden="false" customHeight="false" outlineLevel="0" collapsed="false">
      <c r="A21" s="7" t="n">
        <v>7</v>
      </c>
      <c r="B21" s="8" t="s">
        <v>19</v>
      </c>
      <c r="C21" s="9" t="n">
        <v>2000</v>
      </c>
    </row>
    <row r="22" customFormat="false" ht="15" hidden="false" customHeight="false" outlineLevel="0" collapsed="false">
      <c r="A22" s="7" t="n">
        <v>8</v>
      </c>
      <c r="B22" s="8" t="s">
        <v>20</v>
      </c>
      <c r="C22" s="10" t="n">
        <v>6000</v>
      </c>
    </row>
    <row r="23" customFormat="false" ht="15" hidden="false" customHeight="false" outlineLevel="0" collapsed="false">
      <c r="A23" s="7" t="n">
        <v>9</v>
      </c>
      <c r="B23" s="8" t="s">
        <v>21</v>
      </c>
      <c r="C23" s="9" t="n">
        <v>40000</v>
      </c>
    </row>
    <row r="24" customFormat="false" ht="30" hidden="false" customHeight="false" outlineLevel="0" collapsed="false">
      <c r="A24" s="11" t="n">
        <v>10</v>
      </c>
      <c r="B24" s="8" t="s">
        <v>22</v>
      </c>
      <c r="C24" s="9" t="n">
        <v>50000</v>
      </c>
    </row>
    <row r="25" customFormat="false" ht="15" hidden="false" customHeight="false" outlineLevel="0" collapsed="false">
      <c r="A25" s="7" t="n">
        <v>11</v>
      </c>
      <c r="B25" s="8" t="s">
        <v>23</v>
      </c>
      <c r="C25" s="9" t="n">
        <v>53500</v>
      </c>
    </row>
    <row r="26" customFormat="false" ht="75" hidden="false" customHeight="false" outlineLevel="0" collapsed="false">
      <c r="A26" s="11" t="n">
        <v>12</v>
      </c>
      <c r="B26" s="8" t="s">
        <v>24</v>
      </c>
      <c r="C26" s="12" t="n">
        <v>160000</v>
      </c>
    </row>
    <row r="27" customFormat="false" ht="15" hidden="false" customHeight="false" outlineLevel="0" collapsed="false">
      <c r="A27" s="7" t="n">
        <v>13</v>
      </c>
      <c r="B27" s="8" t="s">
        <v>25</v>
      </c>
      <c r="C27" s="9" t="n">
        <v>1000</v>
      </c>
    </row>
    <row r="28" customFormat="false" ht="15" hidden="false" customHeight="false" outlineLevel="0" collapsed="false">
      <c r="A28" s="7" t="n">
        <v>14</v>
      </c>
      <c r="B28" s="8" t="s">
        <v>26</v>
      </c>
      <c r="C28" s="9" t="n">
        <v>500</v>
      </c>
    </row>
    <row r="29" customFormat="false" ht="15" hidden="false" customHeight="false" outlineLevel="0" collapsed="false">
      <c r="A29" s="7" t="n">
        <v>15</v>
      </c>
      <c r="B29" s="8" t="s">
        <v>27</v>
      </c>
      <c r="C29" s="9" t="n">
        <v>7000</v>
      </c>
    </row>
    <row r="30" customFormat="false" ht="30" hidden="false" customHeight="false" outlineLevel="0" collapsed="false">
      <c r="A30" s="11" t="n">
        <v>16</v>
      </c>
      <c r="B30" s="8" t="s">
        <v>28</v>
      </c>
      <c r="C30" s="9" t="n">
        <v>65000</v>
      </c>
    </row>
    <row r="31" customFormat="false" ht="75" hidden="false" customHeight="false" outlineLevel="0" collapsed="false">
      <c r="A31" s="13" t="n">
        <v>17</v>
      </c>
      <c r="B31" s="8" t="s">
        <v>29</v>
      </c>
      <c r="C31" s="12" t="n">
        <v>24190</v>
      </c>
    </row>
    <row r="32" customFormat="false" ht="15" hidden="false" customHeight="false" outlineLevel="0" collapsed="false">
      <c r="A32" s="7" t="n">
        <v>18</v>
      </c>
      <c r="B32" s="8" t="s">
        <v>30</v>
      </c>
      <c r="C32" s="9" t="n">
        <v>24000</v>
      </c>
    </row>
    <row r="33" customFormat="false" ht="15" hidden="false" customHeight="false" outlineLevel="0" collapsed="false">
      <c r="A33" s="7" t="n">
        <v>19</v>
      </c>
      <c r="B33" s="8" t="s">
        <v>31</v>
      </c>
      <c r="C33" s="9" t="n">
        <v>2000</v>
      </c>
    </row>
    <row r="34" customFormat="false" ht="15" hidden="false" customHeight="false" outlineLevel="0" collapsed="false">
      <c r="A34" s="7" t="n">
        <v>20</v>
      </c>
      <c r="B34" s="8" t="s">
        <v>32</v>
      </c>
      <c r="C34" s="9" t="n">
        <v>264000</v>
      </c>
    </row>
    <row r="35" customFormat="false" ht="15" hidden="false" customHeight="false" outlineLevel="0" collapsed="false">
      <c r="A35" s="7" t="n">
        <v>21</v>
      </c>
      <c r="B35" s="8" t="s">
        <v>33</v>
      </c>
      <c r="C35" s="9" t="n">
        <v>40000</v>
      </c>
    </row>
    <row r="36" customFormat="false" ht="15" hidden="false" customHeight="false" outlineLevel="0" collapsed="false">
      <c r="A36" s="7"/>
      <c r="B36" s="8" t="s">
        <v>34</v>
      </c>
      <c r="C36" s="9" t="n">
        <f aca="false">SUM(C15:C35)</f>
        <v>1764090.003</v>
      </c>
    </row>
    <row r="38" customFormat="false" ht="15" hidden="false" customHeight="false" outlineLevel="0" collapsed="false">
      <c r="B38" s="0" t="s">
        <v>35</v>
      </c>
    </row>
    <row r="39" customFormat="false" ht="15" hidden="false" customHeight="false" outlineLevel="0" collapsed="false">
      <c r="B39" s="14" t="s">
        <v>36</v>
      </c>
      <c r="C39" s="15" t="n">
        <v>125985</v>
      </c>
    </row>
    <row r="40" customFormat="false" ht="15" hidden="false" customHeight="false" outlineLevel="0" collapsed="false">
      <c r="B40" s="14" t="s">
        <v>37</v>
      </c>
      <c r="C40" s="16" t="n">
        <f aca="false">C36/C39</f>
        <v>14.0023812596738</v>
      </c>
    </row>
    <row r="42" customFormat="false" ht="15" hidden="false" customHeight="false" outlineLevel="0" collapsed="false">
      <c r="B42" s="17" t="s">
        <v>38</v>
      </c>
    </row>
  </sheetData>
  <mergeCells count="2">
    <mergeCell ref="A7:C7"/>
    <mergeCell ref="A9:C9"/>
  </mergeCells>
  <printOptions headings="false" gridLines="false" gridLinesSet="true" horizontalCentered="false" verticalCentered="false"/>
  <pageMargins left="0.720138888888889" right="0.25" top="0.320138888888889" bottom="0.209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2022-01-02T08:40:47Z</dcterms:created>
  <dc:creator>Пользователь Windows</dc:creator>
  <dc:description/>
  <dc:language>ru-RU</dc:language>
  <cp:lastModifiedBy/>
  <cp:lastPrinted>2022-01-12T12:08:58Z</cp:lastPrinted>
  <dcterms:modified xsi:type="dcterms:W3CDTF">2022-04-26T14:09:42Z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